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F55" i="1" l="1"/>
  <c r="G55" i="1"/>
  <c r="H55" i="1"/>
  <c r="I55" i="1"/>
  <c r="J55" i="1"/>
  <c r="K55" i="1"/>
  <c r="L55" i="1"/>
  <c r="M55" i="1"/>
  <c r="N55" i="1"/>
  <c r="O55" i="1"/>
  <c r="P55" i="1"/>
  <c r="E55" i="1"/>
  <c r="T55" i="1" l="1"/>
  <c r="F43" i="1"/>
  <c r="F68" i="1" s="1"/>
  <c r="G43" i="1"/>
  <c r="G68" i="1" s="1"/>
  <c r="H43" i="1"/>
  <c r="H68" i="1" s="1"/>
  <c r="I43" i="1"/>
  <c r="I68" i="1" s="1"/>
  <c r="J43" i="1"/>
  <c r="J68" i="1" s="1"/>
  <c r="K43" i="1"/>
  <c r="K68" i="1" s="1"/>
  <c r="L43" i="1"/>
  <c r="L68" i="1" s="1"/>
  <c r="M43" i="1"/>
  <c r="M68" i="1" s="1"/>
  <c r="N43" i="1"/>
  <c r="N68" i="1" s="1"/>
  <c r="O43" i="1"/>
  <c r="O68" i="1" s="1"/>
  <c r="P43" i="1"/>
  <c r="P68" i="1" s="1"/>
  <c r="E43" i="1"/>
  <c r="E68" i="1" s="1"/>
  <c r="F31" i="1"/>
  <c r="F69" i="1" s="1"/>
  <c r="G31" i="1"/>
  <c r="G69" i="1" s="1"/>
  <c r="H31" i="1"/>
  <c r="H69" i="1" s="1"/>
  <c r="I31" i="1"/>
  <c r="I69" i="1" s="1"/>
  <c r="J31" i="1"/>
  <c r="J69" i="1" s="1"/>
  <c r="K31" i="1"/>
  <c r="K69" i="1" s="1"/>
  <c r="L31" i="1"/>
  <c r="L69" i="1" s="1"/>
  <c r="M31" i="1"/>
  <c r="M69" i="1" s="1"/>
  <c r="N31" i="1"/>
  <c r="N69" i="1" s="1"/>
  <c r="O31" i="1"/>
  <c r="O69" i="1" s="1"/>
  <c r="P31" i="1"/>
  <c r="P69" i="1" s="1"/>
  <c r="E31" i="1"/>
  <c r="E69" i="1" s="1"/>
  <c r="P70" i="1" l="1"/>
  <c r="O70" i="1"/>
  <c r="N70" i="1"/>
  <c r="M70" i="1"/>
  <c r="L70" i="1"/>
  <c r="K70" i="1"/>
  <c r="J70" i="1"/>
  <c r="I70" i="1"/>
  <c r="H70" i="1"/>
  <c r="G70" i="1"/>
  <c r="F70" i="1"/>
  <c r="E70" i="1"/>
  <c r="T43" i="1"/>
  <c r="T31" i="1"/>
  <c r="H3" i="1" l="1"/>
  <c r="H5" i="1" s="1"/>
  <c r="T32" i="1"/>
  <c r="T33" i="1"/>
  <c r="H6" i="1" l="1"/>
  <c r="H4" i="1"/>
</calcChain>
</file>

<file path=xl/sharedStrings.xml><?xml version="1.0" encoding="utf-8"?>
<sst xmlns="http://schemas.openxmlformats.org/spreadsheetml/2006/main" count="70" uniqueCount="34">
  <si>
    <t>Budget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</si>
  <si>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</si>
  <si>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</si>
  <si>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</si>
  <si>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</si>
  <si>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</si>
  <si>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</si>
  <si>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</si>
  <si>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</si>
  <si>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</si>
  <si>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</si>
  <si>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</si>
  <si>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</si>
  <si>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Budgetudgifter</t>
  </si>
  <si>
    <t>Budgetudgifter total</t>
  </si>
  <si>
    <t>månedligt gennemsnit</t>
  </si>
  <si>
    <t>14-dages gennemsnit</t>
  </si>
  <si>
    <t>Betalinger på plads?</t>
  </si>
  <si>
    <t>Indtægter</t>
  </si>
  <si>
    <t>Indtægter total</t>
  </si>
  <si>
    <t>Ikke-faste udgifter</t>
  </si>
  <si>
    <t>Ikke-faste udgifter total</t>
  </si>
  <si>
    <t>Rådighed til mad, tøj osv.</t>
  </si>
  <si>
    <t>per år</t>
  </si>
  <si>
    <t>per måned</t>
  </si>
  <si>
    <t>per uge</t>
  </si>
  <si>
    <t>per dag</t>
  </si>
  <si>
    <t>Budgetudgifter årlig total</t>
  </si>
  <si>
    <t>Indtægter årlig total</t>
  </si>
  <si>
    <t>Ikke-faste årlig total</t>
  </si>
  <si>
    <t>Ind</t>
  </si>
  <si>
    <t>Ud</t>
  </si>
  <si>
    <t>Tilbage</t>
  </si>
  <si>
    <t>Din økonomi uden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</si>
</sst>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5" fontId="0" fillId="0" borderId="0" xfId="1" applyNumberFormat="1" applyFont="1"/>
    <xf numFmtId="165" fontId="3" fillId="2" borderId="0" xfId="1" applyNumberFormat="1" applyFont="1" applyFill="1"/>
    <xf numFmtId="165" fontId="3" fillId="2" borderId="0" xfId="1" applyNumberFormat="1" applyFont="1" applyFill="1" applyAlignment="1">
      <alignment horizontal="center" vertical="center" wrapText="1"/>
    </xf>
    <xf numFmtId="165" fontId="0" fillId="0" borderId="1" xfId="1" applyNumberFormat="1" applyFont="1" applyBorder="1"/>
    <xf numFmtId="165" fontId="0" fillId="0" borderId="2" xfId="1" applyNumberFormat="1" applyFont="1" applyBorder="1"/>
    <xf numFmtId="165" fontId="0" fillId="0" borderId="3" xfId="1" applyNumberFormat="1" applyFont="1" applyBorder="1"/>
    <xf numFmtId="165" fontId="0" fillId="0" borderId="4" xfId="1" applyNumberFormat="1" applyFont="1" applyBorder="1"/>
    <xf numFmtId="165" fontId="1" fillId="0" borderId="0" xfId="1" applyNumberFormat="1" applyFont="1"/>
    <xf numFmtId="165" fontId="0" fillId="0" borderId="0" xfId="0" applyNumberForma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Din økonomi uden budget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'Ark1'!$D$70</c:f>
              <c:strCache>
                <c:ptCount val="1"/>
                <c:pt idx="0">
                  <c:v>Tilbage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'Ark1'!$E$67:$P$67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'Ark1'!$E$70:$P$70</c:f>
              <c:numCache>
                <c:formatCode>_ * #,##0_ ;_ * \-#,##0_ ;_ * "-"??_ ;_ @_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31008"/>
        <c:axId val="104732544"/>
      </c:barChart>
      <c:lineChart>
        <c:grouping val="standard"/>
        <c:varyColors val="0"/>
        <c:ser>
          <c:idx val="3"/>
          <c:order val="3"/>
          <c:tx>
            <c:strRef>
              <c:f>'Ark1'!$D$68</c:f>
              <c:strCache>
                <c:ptCount val="1"/>
                <c:pt idx="0">
                  <c:v>Ind</c:v>
                </c:pt>
              </c:strCache>
            </c:strRef>
          </c:tx>
          <c:marker>
            <c:symbol val="none"/>
          </c:marker>
          <c:cat>
            <c:strRef>
              <c:f>'Ark1'!$E$67:$P$67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'Ark1'!$E$68:$P$68</c:f>
              <c:numCache>
                <c:formatCode>_ * #,##0_ ;_ * \-#,##0_ ;_ * "-"??_ ;_ @_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'Ark1'!$D$69</c:f>
              <c:strCache>
                <c:ptCount val="1"/>
                <c:pt idx="0">
                  <c:v>Ud</c:v>
                </c:pt>
              </c:strCache>
            </c:strRef>
          </c:tx>
          <c:marker>
            <c:symbol val="none"/>
          </c:marker>
          <c:cat>
            <c:strRef>
              <c:f>'Ark1'!$E$67:$P$67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'Ark1'!$E$69:$P$69</c:f>
              <c:numCache>
                <c:formatCode>_ * #,##0_ ;_ * \-#,##0_ ;_ * "-"??_ ;_ @_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0"/>
          <c:tx>
            <c:strRef>
              <c:f>'Ark1'!$D$68</c:f>
              <c:strCache>
                <c:ptCount val="1"/>
                <c:pt idx="0">
                  <c:v>Ind</c:v>
                </c:pt>
              </c:strCache>
            </c:strRef>
          </c:tx>
          <c:cat>
            <c:strRef>
              <c:f>'Ark1'!$E$67:$P$67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'Ark1'!$E$68:$P$68</c:f>
              <c:numCache>
                <c:formatCode>_ * #,##0_ ;_ * \-#,##0_ ;_ * "-"??_ ;_ @_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'Ark1'!$D$69</c:f>
              <c:strCache>
                <c:ptCount val="1"/>
                <c:pt idx="0">
                  <c:v>Ud</c:v>
                </c:pt>
              </c:strCache>
            </c:strRef>
          </c:tx>
          <c:cat>
            <c:strRef>
              <c:f>'Ark1'!$E$67:$P$67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'Ark1'!$E$69:$P$69</c:f>
              <c:numCache>
                <c:formatCode>_ * #,##0_ ;_ * \-#,##0_ ;_ * "-"??_ ;_ @_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31008"/>
        <c:axId val="104732544"/>
      </c:lineChart>
      <c:catAx>
        <c:axId val="1047310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732544"/>
        <c:crosses val="autoZero"/>
        <c:auto val="1"/>
        <c:lblAlgn val="ctr"/>
        <c:lblOffset val="100"/>
        <c:noMultiLvlLbl val="0"/>
      </c:catAx>
      <c:valAx>
        <c:axId val="1047325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Kroner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none"/>
        <c:minorTickMark val="none"/>
        <c:tickLblPos val="nextTo"/>
        <c:crossAx val="104731008"/>
        <c:crosses val="autoZero"/>
        <c:crossBetween val="between"/>
      </c:valAx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92141949042725135"/>
          <c:y val="0.17370202076422794"/>
          <c:w val="7.0844088833599564E-2"/>
          <c:h val="0.7561583932877203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64</xdr:row>
      <xdr:rowOff>114300</xdr:rowOff>
    </xdr:from>
    <xdr:to>
      <xdr:col>16</xdr:col>
      <xdr:colOff>266700</xdr:colOff>
      <xdr:row>87</xdr:row>
      <xdr:rowOff>85725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tabSelected="1" topLeftCell="A34" workbookViewId="0">
      <selection activeCell="I61" sqref="I61"/>
    </sheetView>
  </sheetViews>
  <sheetFormatPr defaultRowHeight="15" x14ac:dyDescent="0.25"/>
  <cols>
    <col min="2" max="2" width="3.7109375" customWidth="1"/>
    <col min="4" max="4" width="27.5703125" customWidth="1"/>
    <col min="5" max="16" width="10.7109375" customWidth="1"/>
  </cols>
  <sheetData>
    <row r="1" spans="1:20" x14ac:dyDescent="0.25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x14ac:dyDescent="0.25">
      <c r="D2" s="10"/>
      <c r="E2" s="11"/>
      <c r="F2" s="11"/>
      <c r="G2" s="11"/>
      <c r="H2" s="11"/>
      <c r="I2" s="11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x14ac:dyDescent="0.25">
      <c r="A3" s="1" t="s">
        <v>17</v>
      </c>
      <c r="B3" s="2"/>
      <c r="C3" s="3"/>
      <c r="D3" s="10"/>
      <c r="E3" s="11"/>
      <c r="F3" s="12" t="s">
        <v>22</v>
      </c>
      <c r="G3" s="11" t="s">
        <v>23</v>
      </c>
      <c r="H3" s="11">
        <f>T43-T55-T31</f>
        <v>0</v>
      </c>
      <c r="I3" s="11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x14ac:dyDescent="0.25">
      <c r="A4" s="4"/>
      <c r="B4" s="5"/>
      <c r="C4" s="6"/>
      <c r="D4" s="10"/>
      <c r="E4" s="11"/>
      <c r="F4" s="12"/>
      <c r="G4" s="11" t="s">
        <v>24</v>
      </c>
      <c r="H4" s="11">
        <f>H3/12</f>
        <v>0</v>
      </c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x14ac:dyDescent="0.25">
      <c r="A5" s="4"/>
      <c r="B5" s="5"/>
      <c r="C5" s="6"/>
      <c r="D5" s="10"/>
      <c r="E5" s="11"/>
      <c r="F5" s="12"/>
      <c r="G5" s="11" t="s">
        <v>25</v>
      </c>
      <c r="H5" s="11">
        <f>H3/52</f>
        <v>0</v>
      </c>
      <c r="I5" s="11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x14ac:dyDescent="0.25">
      <c r="A6" s="4"/>
      <c r="B6" s="5"/>
      <c r="C6" s="6"/>
      <c r="D6" s="10"/>
      <c r="E6" s="11"/>
      <c r="F6" s="12"/>
      <c r="G6" s="11" t="s">
        <v>26</v>
      </c>
      <c r="H6" s="11">
        <f>H3/365</f>
        <v>0</v>
      </c>
      <c r="I6" s="1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x14ac:dyDescent="0.25">
      <c r="A7" s="4"/>
      <c r="B7" s="5"/>
      <c r="C7" s="6"/>
      <c r="D7" s="10"/>
      <c r="E7" s="11"/>
      <c r="F7" s="11"/>
      <c r="G7" s="11"/>
      <c r="H7" s="11"/>
      <c r="I7" s="11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x14ac:dyDescent="0.25">
      <c r="A8" s="7"/>
      <c r="B8" s="8"/>
      <c r="C8" s="9"/>
      <c r="D8" s="10" t="s">
        <v>0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x14ac:dyDescent="0.25">
      <c r="D9" s="13" t="s">
        <v>13</v>
      </c>
      <c r="E9" s="14" t="s">
        <v>1</v>
      </c>
      <c r="F9" s="14" t="s">
        <v>2</v>
      </c>
      <c r="G9" s="14" t="s">
        <v>3</v>
      </c>
      <c r="H9" s="14" t="s">
        <v>4</v>
      </c>
      <c r="I9" s="14" t="s">
        <v>5</v>
      </c>
      <c r="J9" s="14" t="s">
        <v>6</v>
      </c>
      <c r="K9" s="14" t="s">
        <v>7</v>
      </c>
      <c r="L9" s="14" t="s">
        <v>8</v>
      </c>
      <c r="M9" s="14" t="s">
        <v>9</v>
      </c>
      <c r="N9" s="14" t="s">
        <v>10</v>
      </c>
      <c r="O9" s="14" t="s">
        <v>11</v>
      </c>
      <c r="P9" s="15" t="s">
        <v>12</v>
      </c>
      <c r="Q9" s="10"/>
      <c r="R9" s="10"/>
      <c r="S9" s="10"/>
      <c r="T9" s="10"/>
    </row>
    <row r="10" spans="1:20" x14ac:dyDescent="0.25"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x14ac:dyDescent="0.25"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x14ac:dyDescent="0.25"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x14ac:dyDescent="0.25"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x14ac:dyDescent="0.25"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x14ac:dyDescent="0.25"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x14ac:dyDescent="0.25"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4:20" x14ac:dyDescent="0.25"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4:20" x14ac:dyDescent="0.25"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4:20" x14ac:dyDescent="0.25"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4:20" x14ac:dyDescent="0.25"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4:20" x14ac:dyDescent="0.25"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4:20" x14ac:dyDescent="0.25"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4:20" x14ac:dyDescent="0.25"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4:20" x14ac:dyDescent="0.25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4:20" x14ac:dyDescent="0.25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4:20" x14ac:dyDescent="0.25"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4:20" x14ac:dyDescent="0.25"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4:20" x14ac:dyDescent="0.25"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4:20" x14ac:dyDescent="0.25"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4:20" x14ac:dyDescent="0.25"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0"/>
      <c r="R30" s="10"/>
      <c r="S30" s="10"/>
      <c r="T30" s="10"/>
    </row>
    <row r="31" spans="4:20" x14ac:dyDescent="0.25">
      <c r="D31" s="10" t="s">
        <v>14</v>
      </c>
      <c r="E31" s="10">
        <f>SUM(E10:E30)</f>
        <v>0</v>
      </c>
      <c r="F31" s="10">
        <f t="shared" ref="F31:P31" si="0">SUM(F10:F30)</f>
        <v>0</v>
      </c>
      <c r="G31" s="10">
        <f t="shared" si="0"/>
        <v>0</v>
      </c>
      <c r="H31" s="10">
        <f t="shared" si="0"/>
        <v>0</v>
      </c>
      <c r="I31" s="10">
        <f t="shared" si="0"/>
        <v>0</v>
      </c>
      <c r="J31" s="10">
        <f t="shared" si="0"/>
        <v>0</v>
      </c>
      <c r="K31" s="10">
        <f t="shared" si="0"/>
        <v>0</v>
      </c>
      <c r="L31" s="10">
        <f t="shared" si="0"/>
        <v>0</v>
      </c>
      <c r="M31" s="10">
        <f t="shared" si="0"/>
        <v>0</v>
      </c>
      <c r="N31" s="10">
        <f t="shared" si="0"/>
        <v>0</v>
      </c>
      <c r="O31" s="10">
        <f t="shared" si="0"/>
        <v>0</v>
      </c>
      <c r="P31" s="10">
        <f t="shared" si="0"/>
        <v>0</v>
      </c>
      <c r="Q31" s="17" t="s">
        <v>27</v>
      </c>
      <c r="R31" s="17"/>
      <c r="S31" s="17"/>
      <c r="T31" s="17">
        <f>SUM(E31:P31)</f>
        <v>0</v>
      </c>
    </row>
    <row r="32" spans="4:20" x14ac:dyDescent="0.25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7" t="s">
        <v>15</v>
      </c>
      <c r="R32" s="17"/>
      <c r="S32" s="17"/>
      <c r="T32" s="17">
        <f>T31/12</f>
        <v>0</v>
      </c>
    </row>
    <row r="33" spans="4:20" x14ac:dyDescent="0.25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7" t="s">
        <v>16</v>
      </c>
      <c r="R33" s="17"/>
      <c r="S33" s="17"/>
      <c r="T33" s="17">
        <f>T31/26</f>
        <v>0</v>
      </c>
    </row>
    <row r="34" spans="4:20" x14ac:dyDescent="0.25"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4:20" x14ac:dyDescent="0.25">
      <c r="D35" s="13" t="s">
        <v>18</v>
      </c>
      <c r="E35" s="14" t="s">
        <v>1</v>
      </c>
      <c r="F35" s="14" t="s">
        <v>2</v>
      </c>
      <c r="G35" s="14" t="s">
        <v>3</v>
      </c>
      <c r="H35" s="14" t="s">
        <v>4</v>
      </c>
      <c r="I35" s="14" t="s">
        <v>5</v>
      </c>
      <c r="J35" s="14" t="s">
        <v>6</v>
      </c>
      <c r="K35" s="14" t="s">
        <v>7</v>
      </c>
      <c r="L35" s="14" t="s">
        <v>8</v>
      </c>
      <c r="M35" s="14" t="s">
        <v>9</v>
      </c>
      <c r="N35" s="14" t="s">
        <v>10</v>
      </c>
      <c r="O35" s="14" t="s">
        <v>11</v>
      </c>
      <c r="P35" s="14" t="s">
        <v>12</v>
      </c>
      <c r="Q35" s="10"/>
      <c r="R35" s="10"/>
      <c r="S35" s="10"/>
      <c r="T35" s="10"/>
    </row>
    <row r="36" spans="4:20" x14ac:dyDescent="0.25"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4:20" x14ac:dyDescent="0.25"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4:20" x14ac:dyDescent="0.25"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4:20" x14ac:dyDescent="0.25"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4:20" x14ac:dyDescent="0.25"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4:20" x14ac:dyDescent="0.25"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4:20" x14ac:dyDescent="0.25"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0"/>
      <c r="R42" s="10"/>
      <c r="S42" s="10"/>
      <c r="T42" s="10"/>
    </row>
    <row r="43" spans="4:20" x14ac:dyDescent="0.25">
      <c r="D43" s="10" t="s">
        <v>19</v>
      </c>
      <c r="E43" s="10">
        <f>SUM(E36:E42)</f>
        <v>0</v>
      </c>
      <c r="F43" s="10">
        <f t="shared" ref="F43:P43" si="1">SUM(F36:F42)</f>
        <v>0</v>
      </c>
      <c r="G43" s="10">
        <f t="shared" si="1"/>
        <v>0</v>
      </c>
      <c r="H43" s="10">
        <f t="shared" si="1"/>
        <v>0</v>
      </c>
      <c r="I43" s="10">
        <f t="shared" si="1"/>
        <v>0</v>
      </c>
      <c r="J43" s="10">
        <f t="shared" si="1"/>
        <v>0</v>
      </c>
      <c r="K43" s="10">
        <f t="shared" si="1"/>
        <v>0</v>
      </c>
      <c r="L43" s="10">
        <f t="shared" si="1"/>
        <v>0</v>
      </c>
      <c r="M43" s="10">
        <f t="shared" si="1"/>
        <v>0</v>
      </c>
      <c r="N43" s="10">
        <f t="shared" si="1"/>
        <v>0</v>
      </c>
      <c r="O43" s="10">
        <f t="shared" si="1"/>
        <v>0</v>
      </c>
      <c r="P43" s="10">
        <f t="shared" si="1"/>
        <v>0</v>
      </c>
      <c r="Q43" s="17" t="s">
        <v>28</v>
      </c>
      <c r="R43" s="10"/>
      <c r="S43" s="10"/>
      <c r="T43" s="10">
        <f>SUM(E43:P43)</f>
        <v>0</v>
      </c>
    </row>
    <row r="44" spans="4:20" x14ac:dyDescent="0.25"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4:20" x14ac:dyDescent="0.25"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4:20" x14ac:dyDescent="0.25"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4:20" x14ac:dyDescent="0.25">
      <c r="D47" s="13" t="s">
        <v>20</v>
      </c>
      <c r="E47" s="14" t="s">
        <v>1</v>
      </c>
      <c r="F47" s="14" t="s">
        <v>2</v>
      </c>
      <c r="G47" s="14" t="s">
        <v>3</v>
      </c>
      <c r="H47" s="14" t="s">
        <v>4</v>
      </c>
      <c r="I47" s="14" t="s">
        <v>5</v>
      </c>
      <c r="J47" s="14" t="s">
        <v>6</v>
      </c>
      <c r="K47" s="14" t="s">
        <v>7</v>
      </c>
      <c r="L47" s="14" t="s">
        <v>8</v>
      </c>
      <c r="M47" s="14" t="s">
        <v>9</v>
      </c>
      <c r="N47" s="14" t="s">
        <v>10</v>
      </c>
      <c r="O47" s="14" t="s">
        <v>11</v>
      </c>
      <c r="P47" s="14" t="s">
        <v>12</v>
      </c>
      <c r="Q47" s="10"/>
      <c r="R47" s="10"/>
      <c r="S47" s="10"/>
      <c r="T47" s="10"/>
    </row>
    <row r="48" spans="4:20" x14ac:dyDescent="0.25"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4:20" x14ac:dyDescent="0.25"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4:20" x14ac:dyDescent="0.25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4:20" x14ac:dyDescent="0.25"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4:20" x14ac:dyDescent="0.25"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4:20" x14ac:dyDescent="0.25"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4:20" x14ac:dyDescent="0.25"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0"/>
      <c r="R54" s="10"/>
      <c r="S54" s="10"/>
      <c r="T54" s="10"/>
    </row>
    <row r="55" spans="4:20" x14ac:dyDescent="0.25">
      <c r="D55" s="10" t="s">
        <v>21</v>
      </c>
      <c r="E55" s="10">
        <f>SUM(E48:E54)</f>
        <v>0</v>
      </c>
      <c r="F55" s="10">
        <f t="shared" ref="F55:P55" si="2">SUM(F48:F54)</f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0</v>
      </c>
      <c r="P55" s="10">
        <f t="shared" si="2"/>
        <v>0</v>
      </c>
      <c r="Q55" s="17" t="s">
        <v>29</v>
      </c>
      <c r="R55" s="10"/>
      <c r="S55" s="10"/>
      <c r="T55" s="10">
        <f>SUM(E55:P55)</f>
        <v>0</v>
      </c>
    </row>
    <row r="67" spans="4:16" x14ac:dyDescent="0.25">
      <c r="D67" t="s">
        <v>33</v>
      </c>
      <c r="E67" t="s">
        <v>1</v>
      </c>
      <c r="F67" t="s">
        <v>2</v>
      </c>
      <c r="G67" t="s">
        <v>3</v>
      </c>
      <c r="H67" t="s">
        <v>4</v>
      </c>
      <c r="I67" t="s">
        <v>5</v>
      </c>
      <c r="J67" t="s">
        <v>6</v>
      </c>
      <c r="K67" t="s">
        <v>7</v>
      </c>
      <c r="L67" t="s">
        <v>8</v>
      </c>
      <c r="M67" t="s">
        <v>9</v>
      </c>
      <c r="N67" t="s">
        <v>10</v>
      </c>
      <c r="O67" t="s">
        <v>11</v>
      </c>
      <c r="P67" t="s">
        <v>12</v>
      </c>
    </row>
    <row r="68" spans="4:16" x14ac:dyDescent="0.25">
      <c r="D68" t="s">
        <v>30</v>
      </c>
      <c r="E68" s="18">
        <f>E43</f>
        <v>0</v>
      </c>
      <c r="F68" s="18">
        <f t="shared" ref="F68:P68" si="3">F43</f>
        <v>0</v>
      </c>
      <c r="G68" s="18">
        <f t="shared" si="3"/>
        <v>0</v>
      </c>
      <c r="H68" s="18">
        <f t="shared" si="3"/>
        <v>0</v>
      </c>
      <c r="I68" s="18">
        <f t="shared" si="3"/>
        <v>0</v>
      </c>
      <c r="J68" s="18">
        <f t="shared" si="3"/>
        <v>0</v>
      </c>
      <c r="K68" s="18">
        <f t="shared" si="3"/>
        <v>0</v>
      </c>
      <c r="L68" s="18">
        <f t="shared" si="3"/>
        <v>0</v>
      </c>
      <c r="M68" s="18">
        <f t="shared" si="3"/>
        <v>0</v>
      </c>
      <c r="N68" s="18">
        <f t="shared" si="3"/>
        <v>0</v>
      </c>
      <c r="O68" s="18">
        <f t="shared" si="3"/>
        <v>0</v>
      </c>
      <c r="P68" s="18">
        <f t="shared" si="3"/>
        <v>0</v>
      </c>
    </row>
    <row r="69" spans="4:16" x14ac:dyDescent="0.25">
      <c r="D69" t="s">
        <v>31</v>
      </c>
      <c r="E69" s="18">
        <f>E55+E31</f>
        <v>0</v>
      </c>
      <c r="F69" s="18">
        <f t="shared" ref="F69:P69" si="4">F55+F31</f>
        <v>0</v>
      </c>
      <c r="G69" s="18">
        <f t="shared" si="4"/>
        <v>0</v>
      </c>
      <c r="H69" s="18">
        <f t="shared" si="4"/>
        <v>0</v>
      </c>
      <c r="I69" s="18">
        <f t="shared" si="4"/>
        <v>0</v>
      </c>
      <c r="J69" s="18">
        <f t="shared" si="4"/>
        <v>0</v>
      </c>
      <c r="K69" s="18">
        <f t="shared" si="4"/>
        <v>0</v>
      </c>
      <c r="L69" s="18">
        <f t="shared" si="4"/>
        <v>0</v>
      </c>
      <c r="M69" s="18">
        <f t="shared" si="4"/>
        <v>0</v>
      </c>
      <c r="N69" s="18">
        <f t="shared" si="4"/>
        <v>0</v>
      </c>
      <c r="O69" s="18">
        <f t="shared" si="4"/>
        <v>0</v>
      </c>
      <c r="P69" s="18">
        <f t="shared" si="4"/>
        <v>0</v>
      </c>
    </row>
    <row r="70" spans="4:16" x14ac:dyDescent="0.25">
      <c r="D70" t="s">
        <v>32</v>
      </c>
      <c r="E70" s="18">
        <f>E68-E69</f>
        <v>0</v>
      </c>
      <c r="F70" s="18">
        <f t="shared" ref="F70:P70" si="5">F68-F69</f>
        <v>0</v>
      </c>
      <c r="G70" s="18">
        <f t="shared" si="5"/>
        <v>0</v>
      </c>
      <c r="H70" s="18">
        <f t="shared" si="5"/>
        <v>0</v>
      </c>
      <c r="I70" s="18">
        <f t="shared" si="5"/>
        <v>0</v>
      </c>
      <c r="J70" s="18">
        <f t="shared" si="5"/>
        <v>0</v>
      </c>
      <c r="K70" s="18">
        <f t="shared" si="5"/>
        <v>0</v>
      </c>
      <c r="L70" s="18">
        <f t="shared" si="5"/>
        <v>0</v>
      </c>
      <c r="M70" s="18">
        <f t="shared" si="5"/>
        <v>0</v>
      </c>
      <c r="N70" s="18">
        <f t="shared" si="5"/>
        <v>0</v>
      </c>
      <c r="O70" s="18">
        <f t="shared" si="5"/>
        <v>0</v>
      </c>
      <c r="P70" s="18">
        <f t="shared" si="5"/>
        <v>0</v>
      </c>
    </row>
  </sheetData>
  <mergeCells count="2">
    <mergeCell ref="A3:C8"/>
    <mergeCell ref="F3:F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Slagelse Boligselskab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Holmgaard Larsen</dc:creator>
  <cp:lastModifiedBy>Jakob Holmgaard Larsen</cp:lastModifiedBy>
  <dcterms:created xsi:type="dcterms:W3CDTF">2015-12-09T09:53:48Z</dcterms:created>
  <dcterms:modified xsi:type="dcterms:W3CDTF">2015-12-09T12:09:47Z</dcterms:modified>
</cp:coreProperties>
</file>